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\Downloads\cong khai nsnn\thang 6\"/>
    </mc:Choice>
  </mc:AlternateContent>
  <xr:revisionPtr revIDLastSave="0" documentId="13_ncr:1_{264B1373-27C0-420E-9622-B0579369EC98}" xr6:coauthVersionLast="45" xr6:coauthVersionMax="45" xr10:uidLastSave="{00000000-0000-0000-0000-000000000000}"/>
  <bookViews>
    <workbookView xWindow="-120" yWindow="-120" windowWidth="24240" windowHeight="13290" xr2:uid="{71C580B3-459E-4756-90C2-2054B21E0AED}"/>
  </bookViews>
  <sheets>
    <sheet name="59CK-NSN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2" i="2"/>
  <c r="E10" i="2"/>
  <c r="D9" i="2"/>
  <c r="E9" i="2" s="1"/>
  <c r="C9" i="2"/>
  <c r="C8" i="2"/>
  <c r="D8" i="2" l="1"/>
  <c r="E8" i="2" s="1"/>
</calcChain>
</file>

<file path=xl/sharedStrings.xml><?xml version="1.0" encoding="utf-8"?>
<sst xmlns="http://schemas.openxmlformats.org/spreadsheetml/2006/main" count="37" uniqueCount="35">
  <si>
    <t>UBND TỈNH KHÁNH HÒA</t>
  </si>
  <si>
    <t>Biểu số 59/CK-NSNN</t>
  </si>
  <si>
    <t>CÂN ĐỐI NGÂN SÁCH ĐỊA PHƯƠNG QUÝ II NĂM 2021</t>
  </si>
  <si>
    <t>Đơn vị: Triệu đồng</t>
  </si>
  <si>
    <t>STT</t>
  </si>
  <si>
    <t>NỘI DUNG</t>
  </si>
  <si>
    <t>DỰ TOÁN NĂM 2021</t>
  </si>
  <si>
    <t>THỰC HIỆN QUÝ II NĂM 2021</t>
  </si>
  <si>
    <t>SO SÁNH ƯỚC THỰC HIỆN VỚI (%)</t>
  </si>
  <si>
    <t>DỰ TOÁN NĂM</t>
  </si>
  <si>
    <t>CÙNG KỲ NĂM TRƯỚC</t>
  </si>
  <si>
    <t>A</t>
  </si>
  <si>
    <t>TỔNG NGUỒN THU NSNN TRÊN ĐỊA BÀN</t>
  </si>
  <si>
    <t>I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</si>
  <si>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</si>
  <si>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</si>
  <si>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</si>
  <si>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</si>
  <si>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</si>
  <si>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II</t>
  </si>
  <si>
    <t>Thu chuyển nguồn từ năm trước chuyển sang</t>
  </si>
  <si>
    <t>B</t>
  </si>
  <si>
    <t>TỔNG CHI NSĐP</t>
  </si>
  <si>
    <t>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</si>
  <si>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</si>
  <si>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</si>
  <si>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</si>
  <si>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</si>
  <si>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100.0</t>
  </si>
  <si>
    <t>Dự phòng ngân sách</t>
  </si>
  <si>
    <t>Chi từ nguồn bổ sung có mục tiêu từ NSTW cho NSĐP</t>
  </si>
  <si>
    <t>C</t>
  </si>
  <si>
    <t>BỘI CHI NSĐP/BỘI THU NSĐP</t>
  </si>
  <si>
    <t>D</t>
  </si>
  <si>
    <t>CHI TRẢ NỢ 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</si>
</sst>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9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/>
    <xf numFmtId="3" fontId="5" fillId="0" borderId="6" xfId="1" applyNumberFormat="1" applyFont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165" fontId="5" fillId="2" borderId="8" xfId="1" applyNumberFormat="1" applyFont="1" applyFill="1" applyBorder="1" applyAlignment="1">
      <alignment horizontal="right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3" fontId="2" fillId="0" borderId="9" xfId="1" applyNumberFormat="1" applyFont="1" applyBorder="1" applyAlignment="1">
      <alignment horizontal="right"/>
    </xf>
    <xf numFmtId="3" fontId="2" fillId="2" borderId="9" xfId="1" applyNumberFormat="1" applyFont="1" applyFill="1" applyBorder="1" applyAlignment="1">
      <alignment horizontal="right"/>
    </xf>
    <xf numFmtId="165" fontId="2" fillId="2" borderId="8" xfId="1" applyNumberFormat="1" applyFont="1" applyFill="1" applyBorder="1" applyAlignment="1">
      <alignment horizontal="right"/>
    </xf>
    <xf numFmtId="165" fontId="2" fillId="2" borderId="9" xfId="1" applyNumberFormat="1" applyFont="1" applyFill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10" xfId="1" applyFont="1" applyBorder="1"/>
    <xf numFmtId="3" fontId="3" fillId="0" borderId="9" xfId="1" applyNumberFormat="1" applyFont="1" applyBorder="1" applyAlignment="1">
      <alignment horizontal="right"/>
    </xf>
    <xf numFmtId="164" fontId="6" fillId="2" borderId="0" xfId="2" applyNumberFormat="1" applyFont="1" applyFill="1" applyAlignment="1">
      <alignment horizontal="right"/>
    </xf>
    <xf numFmtId="165" fontId="3" fillId="2" borderId="8" xfId="1" applyNumberFormat="1" applyFont="1" applyFill="1" applyBorder="1" applyAlignment="1">
      <alignment horizontal="right"/>
    </xf>
    <xf numFmtId="165" fontId="3" fillId="2" borderId="9" xfId="1" applyNumberFormat="1" applyFont="1" applyFill="1" applyBorder="1" applyAlignment="1">
      <alignment horizontal="right"/>
    </xf>
    <xf numFmtId="164" fontId="3" fillId="2" borderId="9" xfId="2" applyNumberFormat="1" applyFont="1" applyFill="1" applyBorder="1" applyAlignment="1">
      <alignment horizontal="right"/>
    </xf>
    <xf numFmtId="165" fontId="7" fillId="2" borderId="9" xfId="1" applyNumberFormat="1" applyFont="1" applyFill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164" fontId="5" fillId="2" borderId="9" xfId="2" applyNumberFormat="1" applyFont="1" applyFill="1" applyBorder="1" applyAlignment="1">
      <alignment horizontal="right"/>
    </xf>
    <xf numFmtId="164" fontId="8" fillId="2" borderId="0" xfId="2" applyNumberFormat="1" applyFont="1" applyFill="1" applyAlignment="1">
      <alignment horizontal="right"/>
    </xf>
    <xf numFmtId="165" fontId="5" fillId="2" borderId="9" xfId="1" applyNumberFormat="1" applyFont="1" applyFill="1" applyBorder="1" applyAlignment="1">
      <alignment horizontal="right"/>
    </xf>
    <xf numFmtId="164" fontId="2" fillId="2" borderId="9" xfId="2" applyNumberFormat="1" applyFont="1" applyFill="1" applyBorder="1" applyAlignment="1">
      <alignment horizontal="right"/>
    </xf>
    <xf numFmtId="164" fontId="2" fillId="0" borderId="0" xfId="1" applyNumberFormat="1" applyFont="1"/>
    <xf numFmtId="164" fontId="3" fillId="0" borderId="0" xfId="1" applyNumberFormat="1" applyFont="1"/>
    <xf numFmtId="3" fontId="3" fillId="0" borderId="0" xfId="1" applyNumberFormat="1" applyFont="1"/>
    <xf numFmtId="164" fontId="6" fillId="2" borderId="9" xfId="2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0" fontId="2" fillId="0" borderId="11" xfId="1" applyFont="1" applyBorder="1" applyAlignment="1">
      <alignment horizontal="center"/>
    </xf>
    <xf numFmtId="0" fontId="2" fillId="0" borderId="12" xfId="1" applyFont="1" applyBorder="1"/>
    <xf numFmtId="3" fontId="2" fillId="0" borderId="11" xfId="1" applyNumberFormat="1" applyFont="1" applyBorder="1" applyAlignment="1">
      <alignment horizontal="right"/>
    </xf>
    <xf numFmtId="164" fontId="2" fillId="2" borderId="11" xfId="2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0" fontId="4" fillId="0" borderId="0" xfId="1" applyFont="1"/>
  </cellXfs>
  <cellStyles count="3">
    <cellStyle name="Comma 2" xfId="2" xr:uid="{AA03C0F3-3A8F-4EBC-B2CF-818FF3884237}"/>
    <cellStyle name="Normal" xfId="0" builtinId="0"/>
    <cellStyle name="Normal 2" xfId="1" xr:uid="{5AAB9F22-5B8D-445E-A833-E82120B8C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0764-14F2-4D88-9B40-0E667F36DC78}">
  <dimension ref="A1:K26"/>
  <sheetViews>
    <sheetView tabSelected="1" topLeftCell="A7" workbookViewId="0">
      <selection activeCell="C33" sqref="C33"/>
    </sheetView>
  </sheetViews>
  <sheetFormatPr defaultColWidth="12.85546875" defaultRowHeight="15.75" x14ac:dyDescent="0.25"/>
  <cols>
    <col min="1" max="1" width="7.28515625" style="3" customWidth="1"/>
    <col min="2" max="2" width="59" style="3" customWidth="1"/>
    <col min="3" max="3" width="16.28515625" style="3" customWidth="1"/>
    <col min="4" max="4" width="14.7109375" style="3" customWidth="1"/>
    <col min="5" max="6" width="13.42578125" style="3" customWidth="1"/>
    <col min="7" max="7" width="12.85546875" style="3"/>
    <col min="8" max="8" width="14.5703125" style="3" bestFit="1" customWidth="1"/>
    <col min="9" max="9" width="13.5703125" style="3" bestFit="1" customWidth="1"/>
    <col min="10" max="16384" width="12.85546875" style="3"/>
  </cols>
  <sheetData>
    <row r="1" spans="1:11" x14ac:dyDescent="0.25">
      <c r="A1" s="1" t="s">
        <v>0</v>
      </c>
      <c r="B1" s="1"/>
      <c r="C1" s="1"/>
      <c r="D1" s="2" t="s">
        <v>1</v>
      </c>
      <c r="E1" s="2"/>
      <c r="F1" s="2"/>
    </row>
    <row r="2" spans="1:11" x14ac:dyDescent="0.25">
      <c r="A2" s="4" t="s">
        <v>2</v>
      </c>
      <c r="B2" s="4"/>
      <c r="C2" s="4"/>
      <c r="D2" s="4"/>
      <c r="E2" s="4"/>
      <c r="F2" s="4"/>
    </row>
    <row r="3" spans="1:11" x14ac:dyDescent="0.25">
      <c r="A3" s="5"/>
      <c r="B3" s="5"/>
      <c r="C3" s="5"/>
      <c r="D3" s="6"/>
      <c r="E3" s="6"/>
      <c r="F3" s="6"/>
      <c r="G3" s="6"/>
      <c r="H3" s="6"/>
      <c r="I3" s="6"/>
      <c r="J3" s="6"/>
      <c r="K3" s="6"/>
    </row>
    <row r="4" spans="1:11" x14ac:dyDescent="0.25">
      <c r="A4" s="7"/>
      <c r="B4" s="7"/>
      <c r="C4" s="7"/>
      <c r="D4" s="8"/>
      <c r="E4" s="7"/>
      <c r="F4" s="8" t="s">
        <v>3</v>
      </c>
      <c r="G4" s="6"/>
      <c r="H4" s="6"/>
      <c r="I4" s="6"/>
      <c r="J4" s="6"/>
      <c r="K4" s="6"/>
    </row>
    <row r="5" spans="1:11" ht="15.75" customHeight="1" x14ac:dyDescent="0.25">
      <c r="A5" s="9" t="s">
        <v>4</v>
      </c>
      <c r="B5" s="9" t="s">
        <v>5</v>
      </c>
      <c r="C5" s="9" t="s">
        <v>6</v>
      </c>
      <c r="D5" s="10" t="s">
        <v>7</v>
      </c>
      <c r="E5" s="11" t="s">
        <v>8</v>
      </c>
      <c r="F5" s="12"/>
    </row>
    <row r="6" spans="1:11" ht="15.75" customHeight="1" x14ac:dyDescent="0.25">
      <c r="A6" s="13"/>
      <c r="B6" s="13"/>
      <c r="C6" s="13"/>
      <c r="D6" s="14"/>
      <c r="E6" s="15" t="s">
        <v>9</v>
      </c>
      <c r="F6" s="15" t="s">
        <v>10</v>
      </c>
    </row>
    <row r="7" spans="1:11" x14ac:dyDescent="0.25">
      <c r="A7" s="16"/>
      <c r="B7" s="16"/>
      <c r="C7" s="16"/>
      <c r="D7" s="17"/>
      <c r="E7" s="18"/>
      <c r="F7" s="18"/>
    </row>
    <row r="8" spans="1:11" x14ac:dyDescent="0.25">
      <c r="A8" s="19" t="s">
        <v>11</v>
      </c>
      <c r="B8" s="20" t="s">
        <v>12</v>
      </c>
      <c r="C8" s="21">
        <f>C9+C14</f>
        <v>13758200</v>
      </c>
      <c r="D8" s="22">
        <f>D9+D14</f>
        <v>7257816</v>
      </c>
      <c r="E8" s="23">
        <f>D8/C8*100</f>
        <v>52.752656597520023</v>
      </c>
      <c r="F8" s="23">
        <v>104.6</v>
      </c>
    </row>
    <row r="9" spans="1:11" x14ac:dyDescent="0.25">
      <c r="A9" s="24" t="s">
        <v>13</v>
      </c>
      <c r="B9" s="25" t="s">
        <v>14</v>
      </c>
      <c r="C9" s="26">
        <f>C10+C11+C12+C13</f>
        <v>13758200</v>
      </c>
      <c r="D9" s="27">
        <f>D10+D11+D12+D13</f>
        <v>7257816</v>
      </c>
      <c r="E9" s="28">
        <f>D9/C9*100</f>
        <v>52.752656597520023</v>
      </c>
      <c r="F9" s="29">
        <v>104.6</v>
      </c>
    </row>
    <row r="10" spans="1:11" x14ac:dyDescent="0.25">
      <c r="A10" s="30">
        <v>1</v>
      </c>
      <c r="B10" s="31" t="s">
        <v>15</v>
      </c>
      <c r="C10" s="32">
        <v>11508200</v>
      </c>
      <c r="D10" s="33">
        <v>6286739</v>
      </c>
      <c r="E10" s="34">
        <f>D10/C10*100</f>
        <v>54.628343268278265</v>
      </c>
      <c r="F10" s="35">
        <v>1114</v>
      </c>
    </row>
    <row r="11" spans="1:11" x14ac:dyDescent="0.25">
      <c r="A11" s="30">
        <v>2</v>
      </c>
      <c r="B11" s="31" t="s">
        <v>16</v>
      </c>
      <c r="C11" s="32"/>
      <c r="D11" s="36"/>
      <c r="E11" s="35"/>
      <c r="F11" s="37"/>
    </row>
    <row r="12" spans="1:11" x14ac:dyDescent="0.25">
      <c r="A12" s="30">
        <v>3</v>
      </c>
      <c r="B12" s="31" t="s">
        <v>17</v>
      </c>
      <c r="C12" s="32">
        <v>2250000</v>
      </c>
      <c r="D12" s="33">
        <v>971077</v>
      </c>
      <c r="E12" s="34">
        <f>D12/C12*100</f>
        <v>43.158977777777778</v>
      </c>
      <c r="F12" s="35">
        <v>75.099999999999994</v>
      </c>
    </row>
    <row r="13" spans="1:11" x14ac:dyDescent="0.25">
      <c r="A13" s="30">
        <v>4</v>
      </c>
      <c r="B13" s="31" t="s">
        <v>18</v>
      </c>
      <c r="C13" s="38"/>
      <c r="D13" s="39"/>
      <c r="E13" s="37"/>
      <c r="F13" s="37"/>
    </row>
    <row r="14" spans="1:11" x14ac:dyDescent="0.25">
      <c r="A14" s="24" t="s">
        <v>19</v>
      </c>
      <c r="B14" s="25" t="s">
        <v>20</v>
      </c>
      <c r="C14" s="32"/>
      <c r="D14" s="36"/>
      <c r="E14" s="35"/>
      <c r="F14" s="35"/>
    </row>
    <row r="15" spans="1:11" x14ac:dyDescent="0.25">
      <c r="A15" s="24" t="s">
        <v>21</v>
      </c>
      <c r="B15" s="25" t="s">
        <v>22</v>
      </c>
      <c r="C15" s="38">
        <v>10962805</v>
      </c>
      <c r="D15" s="40">
        <v>5111397</v>
      </c>
      <c r="E15" s="41">
        <f t="shared" ref="E15:E22" si="0">D15/C15*100</f>
        <v>46.624901200012225</v>
      </c>
      <c r="F15" s="41">
        <v>445</v>
      </c>
    </row>
    <row r="16" spans="1:11" x14ac:dyDescent="0.25">
      <c r="A16" s="24" t="s">
        <v>13</v>
      </c>
      <c r="B16" s="25" t="s">
        <v>23</v>
      </c>
      <c r="C16" s="26">
        <v>10318110</v>
      </c>
      <c r="D16" s="42">
        <v>4901059</v>
      </c>
      <c r="E16" s="29">
        <f t="shared" si="0"/>
        <v>47.499580834086863</v>
      </c>
      <c r="F16" s="29">
        <v>452.8</v>
      </c>
      <c r="H16" s="43"/>
      <c r="I16" s="44"/>
    </row>
    <row r="17" spans="1:8" x14ac:dyDescent="0.25">
      <c r="A17" s="30">
        <v>1</v>
      </c>
      <c r="B17" s="31" t="s">
        <v>24</v>
      </c>
      <c r="C17" s="32">
        <v>3139840</v>
      </c>
      <c r="D17" s="33">
        <v>1915002</v>
      </c>
      <c r="E17" s="35">
        <f t="shared" si="0"/>
        <v>60.990432633509982</v>
      </c>
      <c r="F17" s="35">
        <v>509.4</v>
      </c>
      <c r="H17" s="45"/>
    </row>
    <row r="18" spans="1:8" x14ac:dyDescent="0.25">
      <c r="A18" s="30">
        <v>2</v>
      </c>
      <c r="B18" s="31" t="s">
        <v>25</v>
      </c>
      <c r="C18" s="32">
        <v>6812982</v>
      </c>
      <c r="D18" s="46">
        <v>2983644</v>
      </c>
      <c r="E18" s="35">
        <f t="shared" si="0"/>
        <v>43.793510682987275</v>
      </c>
      <c r="F18" s="35">
        <v>422.6</v>
      </c>
      <c r="G18" s="45"/>
    </row>
    <row r="19" spans="1:8" x14ac:dyDescent="0.25">
      <c r="A19" s="30">
        <v>3</v>
      </c>
      <c r="B19" s="31" t="s">
        <v>26</v>
      </c>
      <c r="C19" s="32">
        <v>8600</v>
      </c>
      <c r="D19" s="46">
        <v>1243</v>
      </c>
      <c r="E19" s="35">
        <f t="shared" si="0"/>
        <v>14.453488372093023</v>
      </c>
      <c r="F19" s="35">
        <v>310.8</v>
      </c>
    </row>
    <row r="20" spans="1:8" x14ac:dyDescent="0.25">
      <c r="A20" s="30">
        <v>4</v>
      </c>
      <c r="B20" s="31" t="s">
        <v>27</v>
      </c>
      <c r="C20" s="32">
        <v>1170</v>
      </c>
      <c r="D20" s="46">
        <v>1170</v>
      </c>
      <c r="E20" s="35">
        <f t="shared" si="0"/>
        <v>100</v>
      </c>
      <c r="F20" s="35" t="s">
        <v>28</v>
      </c>
    </row>
    <row r="21" spans="1:8" x14ac:dyDescent="0.25">
      <c r="A21" s="30">
        <v>5</v>
      </c>
      <c r="B21" s="31" t="s">
        <v>29</v>
      </c>
      <c r="C21" s="32">
        <v>192460</v>
      </c>
      <c r="D21" s="36"/>
      <c r="E21" s="35">
        <f t="shared" si="0"/>
        <v>0</v>
      </c>
      <c r="F21" s="35"/>
    </row>
    <row r="22" spans="1:8" x14ac:dyDescent="0.25">
      <c r="A22" s="24" t="s">
        <v>19</v>
      </c>
      <c r="B22" s="25" t="s">
        <v>30</v>
      </c>
      <c r="C22" s="26">
        <v>644695</v>
      </c>
      <c r="D22" s="42">
        <v>210338</v>
      </c>
      <c r="E22" s="29">
        <f t="shared" si="0"/>
        <v>32.625970420121142</v>
      </c>
      <c r="F22" s="29">
        <v>317.10000000000002</v>
      </c>
    </row>
    <row r="23" spans="1:8" x14ac:dyDescent="0.25">
      <c r="A23" s="24" t="s">
        <v>31</v>
      </c>
      <c r="B23" s="25" t="s">
        <v>32</v>
      </c>
      <c r="C23" s="32"/>
      <c r="D23" s="36"/>
      <c r="E23" s="47"/>
      <c r="F23" s="47"/>
    </row>
    <row r="24" spans="1:8" s="1" customFormat="1" x14ac:dyDescent="0.25">
      <c r="A24" s="48" t="s">
        <v>33</v>
      </c>
      <c r="B24" s="49" t="s">
        <v>34</v>
      </c>
      <c r="C24" s="50"/>
      <c r="D24" s="51"/>
      <c r="E24" s="52"/>
      <c r="F24" s="52"/>
    </row>
    <row r="25" spans="1:8" x14ac:dyDescent="0.25">
      <c r="A25" s="53"/>
      <c r="B25" s="53"/>
    </row>
    <row r="26" spans="1:8" x14ac:dyDescent="0.25">
      <c r="B26" s="53"/>
    </row>
  </sheetData>
  <mergeCells count="10">
    <mergeCell ref="D1:F1"/>
    <mergeCell ref="A2:F2"/>
    <mergeCell ref="A3:C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59CK-NSNN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</dc:creator>
  <cp:lastModifiedBy>tem</cp:lastModifiedBy>
  <dcterms:created xsi:type="dcterms:W3CDTF">2021-07-08T04:05:06Z</dcterms:created>
  <dcterms:modified xsi:type="dcterms:W3CDTF">2021-07-08T04:06:34Z</dcterms:modified>
</cp:coreProperties>
</file>